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tess.elo\Desktop\"/>
    </mc:Choice>
  </mc:AlternateContent>
  <xr:revisionPtr revIDLastSave="0" documentId="8_{B6662F9C-93B1-410E-9964-022AAE92865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Labour" sheetId="1" r:id="rId1"/>
    <sheet name="Equipme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2" l="1"/>
  <c r="F12" i="2"/>
  <c r="F13" i="2"/>
  <c r="F14" i="2"/>
  <c r="F15" i="2"/>
  <c r="F16" i="2"/>
  <c r="F17" i="2"/>
  <c r="F18" i="2"/>
  <c r="F19" i="2"/>
  <c r="F20" i="2"/>
  <c r="F21" i="2"/>
  <c r="F22" i="2"/>
  <c r="F24" i="2"/>
  <c r="F25" i="2"/>
  <c r="F26" i="2"/>
  <c r="F27" i="2"/>
  <c r="F28" i="2"/>
  <c r="F29" i="2"/>
  <c r="F11" i="2"/>
  <c r="D30" i="2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1" i="1"/>
  <c r="F30" i="2" l="1"/>
  <c r="F30" i="1"/>
  <c r="G30" i="1" l="1"/>
  <c r="D30" i="1"/>
</calcChain>
</file>

<file path=xl/sharedStrings.xml><?xml version="1.0" encoding="utf-8"?>
<sst xmlns="http://schemas.openxmlformats.org/spreadsheetml/2006/main" count="29" uniqueCount="21">
  <si>
    <t>Date</t>
  </si>
  <si>
    <t>Project Name:</t>
  </si>
  <si>
    <t>Proponent:</t>
  </si>
  <si>
    <t>Project #:</t>
  </si>
  <si>
    <t xml:space="preserve">For projects approved 2019 or later </t>
  </si>
  <si>
    <t>Description of work</t>
  </si>
  <si>
    <t>Hours
(Unskilled
Labour)</t>
  </si>
  <si>
    <t>Unskilled
Labour
@ $15/hr</t>
  </si>
  <si>
    <t>Hours
(Skilled
Labour)</t>
  </si>
  <si>
    <t>Skilled
Labour
@ $30/hr</t>
  </si>
  <si>
    <t>Equipment type</t>
  </si>
  <si>
    <t>Hours</t>
  </si>
  <si>
    <t>Rate
(max $75/hr)</t>
  </si>
  <si>
    <t>Total</t>
  </si>
  <si>
    <t>In-Kind Log Template
Internal Equipment Use</t>
  </si>
  <si>
    <t>Published August 29, 2023 - Ver. 1.1</t>
  </si>
  <si>
    <t>In-Kind Log Template
Volunteer Labour</t>
  </si>
  <si>
    <t>(Please refer to Application Guide for eligibility)</t>
  </si>
  <si>
    <t>(Please refer to additional tab for claiming Volunteer Labour)</t>
  </si>
  <si>
    <t>(Please refer to additional tab for claiming Internal Equipment Use)</t>
  </si>
  <si>
    <t>Volunteer name
(first and last)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</si>
</sst>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\-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44" fontId="2" fillId="0" borderId="0" xfId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4" fontId="0" fillId="0" borderId="0" xfId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44" fontId="3" fillId="0" borderId="0" xfId="1" applyFont="1" applyAlignment="1">
      <alignment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1" fontId="0" fillId="0" borderId="0" xfId="1" applyNumberFormat="1" applyFont="1" applyAlignment="1">
      <alignment vertical="center" wrapText="1"/>
    </xf>
    <xf numFmtId="1" fontId="0" fillId="0" borderId="0" xfId="0" applyNumberFormat="1" applyAlignment="1">
      <alignment vertical="center" wrapText="1"/>
    </xf>
    <xf numFmtId="44" fontId="0" fillId="0" borderId="2" xfId="0" applyNumberForma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4" fontId="0" fillId="0" borderId="2" xfId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4" fillId="0" borderId="0" xfId="0" applyNumberFormat="1" applyFont="1" applyAlignment="1">
      <alignment horizontal="center" vertical="center" wrapText="1"/>
    </xf>
    <xf numFmtId="44" fontId="5" fillId="0" borderId="0" xfId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32">
    <dxf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numFmt numFmtId="164" formatCode="[$-409]d\-mmm\-yyyy;@"/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d\-mmm\-yyyy;@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1" indent="0" justifyLastLine="0" shrinkToFit="0" readingOrder="0"/>
    </dxf>
    <dxf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numFmt numFmtId="164" formatCode="[$-409]d\-mmm\-yyyy;@"/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d\-mmm\-yyyy;@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0</xdr:row>
      <xdr:rowOff>95249</xdr:rowOff>
    </xdr:from>
    <xdr:to>
      <xdr:col>1</xdr:col>
      <xdr:colOff>627992</xdr:colOff>
      <xdr:row>1</xdr:row>
      <xdr:rowOff>178778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867062-1FF3-4507-9FC0-73CDA011B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" y="95249"/>
          <a:ext cx="1464076" cy="3481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95250</xdr:rowOff>
    </xdr:from>
    <xdr:to>
      <xdr:col>1</xdr:col>
      <xdr:colOff>627993</xdr:colOff>
      <xdr:row>1</xdr:row>
      <xdr:rowOff>178779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39DE06-771B-4E15-BA84-E41695144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95250"/>
          <a:ext cx="1464076" cy="3481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0:G30" totalsRowCount="1" headerRowDxfId="31" dataDxfId="30" totalsRowDxfId="29">
  <autoFilter ref="A10:G29" xr:uid="{00000000-0009-0000-0100-000001000000}"/>
  <tableColumns count="7">
    <tableColumn id="1" xr3:uid="{00000000-0010-0000-0000-000001000000}" name="Date" dataDxfId="28" totalsRowDxfId="27"/>
    <tableColumn id="2" xr3:uid="{00000000-0010-0000-0000-000002000000}" name="Volunteer name_x000a_(first and last)" dataDxfId="26" totalsRowDxfId="25"/>
    <tableColumn id="3" xr3:uid="{00000000-0010-0000-0000-000003000000}" name="Description of work" dataDxfId="24" totalsRowDxfId="23"/>
    <tableColumn id="4" xr3:uid="{00000000-0010-0000-0000-000004000000}" name="Hours_x000a_(Unskilled_x000a_Labour)" totalsRowFunction="sum" dataDxfId="22" totalsRowDxfId="21" dataCellStyle="Currency"/>
    <tableColumn id="5" xr3:uid="{506F56F8-BBFF-4E05-9207-88455F2D26FC}" name="Unskilled_x000a_Labour_x000a_@ $15/hr" dataDxfId="20" totalsRowDxfId="19" dataCellStyle="Currency" totalsRowCellStyle="Currency">
      <calculatedColumnFormula>Table1[[#This Row],[Hours
(Unskilled
Labour)]]*15</calculatedColumnFormula>
    </tableColumn>
    <tableColumn id="8" xr3:uid="{298653FD-9985-4811-B074-077058844448}" name="Hours_x000a_(Skilled_x000a_Labour)" totalsRowFunction="sum" dataDxfId="18" totalsRowDxfId="17" dataCellStyle="Currency"/>
    <tableColumn id="6" xr3:uid="{00000000-0010-0000-0000-000006000000}" name="Skilled_x000a_Labour_x000a_@ $30/hr" totalsRowFunction="sum" dataDxfId="16" totalsRowDxfId="15" dataCellStyle="Currency">
      <calculatedColumnFormula>Table1[[#This Row],[Hours
(Skilled
Labour)]]*30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E05DA5C-F320-4F8A-B1BB-7A95049B9517}" name="Table13" displayName="Table13" ref="A10:F30" totalsRowCount="1" headerRowDxfId="14" dataDxfId="13" totalsRowDxfId="12">
  <autoFilter ref="A10:F29" xr:uid="{8E05DA5C-F320-4F8A-B1BB-7A95049B9517}"/>
  <tableColumns count="6">
    <tableColumn id="1" xr3:uid="{FD14E6CC-8880-47FC-AAC3-727F61B25A2B}" name="Date" dataDxfId="11" totalsRowDxfId="10"/>
    <tableColumn id="2" xr3:uid="{24410412-84A2-409A-BD35-3BDED81470D8}" name="Equipment type" dataDxfId="9" totalsRowDxfId="8"/>
    <tableColumn id="3" xr3:uid="{168A131E-F8A9-4961-A007-CDB677532D53}" name="Description of work" dataDxfId="7" totalsRowDxfId="6"/>
    <tableColumn id="4" xr3:uid="{0E184700-7A41-4FE0-9996-C7F6159A0754}" name="Hours" totalsRowFunction="sum" dataDxfId="5" totalsRowDxfId="4" dataCellStyle="Currency"/>
    <tableColumn id="8" xr3:uid="{CA5A194D-FF32-4A12-95CD-20DEED72BE08}" name="Rate_x000a_(max $75/hr)" dataDxfId="3" totalsRowDxfId="2" dataCellStyle="Currency" totalsRowCellStyle="Currency"/>
    <tableColumn id="6" xr3:uid="{61F9E6DD-A9DC-4742-A09C-E9AAA2712270}" name="Total" totalsRowFunction="sum" dataDxfId="1" totalsRowDxfId="0" dataCellStyle="Currency">
      <calculatedColumnFormula>Table13[[#This Row],[Hours]]*Table13[[#This Row],[Rate
(max $75/hr)]]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zoomScale="90" zoomScaleNormal="90" workbookViewId="0">
      <selection activeCell="N20" sqref="N20"/>
    </sheetView>
  </sheetViews>
  <sheetFormatPr defaultColWidth="10.85546875" defaultRowHeight="15" x14ac:dyDescent="0.25"/>
  <cols>
    <col min="1" max="1" width="13.7109375" style="10" bestFit="1" customWidth="1"/>
    <col min="2" max="2" width="25.42578125" style="5" customWidth="1"/>
    <col min="3" max="3" width="45.140625" style="5" customWidth="1"/>
    <col min="4" max="4" width="12.42578125" style="9" bestFit="1" customWidth="1"/>
    <col min="5" max="5" width="12.140625" style="9" bestFit="1" customWidth="1"/>
    <col min="6" max="6" width="10.28515625" style="9" bestFit="1" customWidth="1"/>
    <col min="7" max="7" width="12.140625" style="9" bestFit="1" customWidth="1"/>
    <col min="8" max="16384" width="10.85546875" style="5"/>
  </cols>
  <sheetData>
    <row r="1" spans="1:7" s="2" customFormat="1" ht="21" x14ac:dyDescent="0.25">
      <c r="A1" s="20" t="s">
        <v>16</v>
      </c>
      <c r="B1" s="20"/>
      <c r="C1" s="20"/>
      <c r="D1" s="20"/>
      <c r="E1" s="20"/>
      <c r="F1" s="20"/>
      <c r="G1" s="20"/>
    </row>
    <row r="2" spans="1:7" s="2" customFormat="1" ht="21" x14ac:dyDescent="0.25">
      <c r="A2" s="20"/>
      <c r="B2" s="20"/>
      <c r="C2" s="20"/>
      <c r="D2" s="20"/>
      <c r="E2" s="20"/>
      <c r="F2" s="20"/>
      <c r="G2" s="20"/>
    </row>
    <row r="3" spans="1:7" x14ac:dyDescent="0.25">
      <c r="A3" s="22" t="s">
        <v>17</v>
      </c>
      <c r="B3" s="22"/>
      <c r="C3" s="22"/>
      <c r="D3" s="22"/>
      <c r="E3" s="22"/>
      <c r="F3" s="22"/>
      <c r="G3" s="22"/>
    </row>
    <row r="4" spans="1:7" x14ac:dyDescent="0.25">
      <c r="A4" s="22" t="s">
        <v>19</v>
      </c>
      <c r="B4" s="22"/>
      <c r="C4" s="22"/>
      <c r="D4" s="22"/>
      <c r="E4" s="22"/>
      <c r="F4" s="22"/>
      <c r="G4" s="22"/>
    </row>
    <row r="5" spans="1:7" x14ac:dyDescent="0.25">
      <c r="A5" s="3"/>
      <c r="B5" s="17"/>
      <c r="C5" s="17"/>
      <c r="D5" s="17"/>
      <c r="E5" s="17"/>
      <c r="F5" s="17"/>
    </row>
    <row r="6" spans="1:7" ht="15.75" thickBot="1" x14ac:dyDescent="0.3">
      <c r="A6" s="6" t="s">
        <v>3</v>
      </c>
      <c r="B6" s="7"/>
      <c r="C6" s="8"/>
    </row>
    <row r="7" spans="1:7" ht="15.75" thickBot="1" x14ac:dyDescent="0.3">
      <c r="A7" s="6" t="s">
        <v>1</v>
      </c>
      <c r="B7" s="19"/>
      <c r="C7" s="19"/>
    </row>
    <row r="8" spans="1:7" ht="15.75" thickBot="1" x14ac:dyDescent="0.3">
      <c r="A8" s="6" t="s">
        <v>2</v>
      </c>
      <c r="B8" s="19"/>
      <c r="C8" s="19"/>
    </row>
    <row r="9" spans="1:7" x14ac:dyDescent="0.25">
      <c r="F9" s="11"/>
    </row>
    <row r="10" spans="1:7" ht="45" x14ac:dyDescent="0.25">
      <c r="A10" s="12" t="s">
        <v>0</v>
      </c>
      <c r="B10" s="8" t="s">
        <v>20</v>
      </c>
      <c r="C10" s="8" t="s">
        <v>5</v>
      </c>
      <c r="D10" s="1" t="s">
        <v>6</v>
      </c>
      <c r="E10" s="1" t="s">
        <v>7</v>
      </c>
      <c r="F10" s="1" t="s">
        <v>8</v>
      </c>
      <c r="G10" s="1" t="s">
        <v>9</v>
      </c>
    </row>
    <row r="11" spans="1:7" x14ac:dyDescent="0.25">
      <c r="A11" s="13"/>
      <c r="D11" s="14"/>
      <c r="E11" s="9">
        <f>Table1[[#This Row],[Hours
(Unskilled
Labour)]]*15</f>
        <v>0</v>
      </c>
      <c r="F11" s="14"/>
      <c r="G11" s="9">
        <f>Table1[[#This Row],[Hours
(Skilled
Labour)]]*30</f>
        <v>0</v>
      </c>
    </row>
    <row r="12" spans="1:7" x14ac:dyDescent="0.25">
      <c r="A12" s="13"/>
      <c r="D12" s="14"/>
      <c r="E12" s="9">
        <f>Table1[[#This Row],[Hours
(Unskilled
Labour)]]*15</f>
        <v>0</v>
      </c>
      <c r="F12" s="14"/>
      <c r="G12" s="9">
        <f>Table1[[#This Row],[Hours
(Skilled
Labour)]]*30</f>
        <v>0</v>
      </c>
    </row>
    <row r="13" spans="1:7" x14ac:dyDescent="0.25">
      <c r="A13" s="13"/>
      <c r="D13" s="14"/>
      <c r="E13" s="9">
        <f>Table1[[#This Row],[Hours
(Unskilled
Labour)]]*15</f>
        <v>0</v>
      </c>
      <c r="F13" s="14"/>
      <c r="G13" s="9">
        <f>Table1[[#This Row],[Hours
(Skilled
Labour)]]*30</f>
        <v>0</v>
      </c>
    </row>
    <row r="14" spans="1:7" x14ac:dyDescent="0.25">
      <c r="A14" s="13"/>
      <c r="D14" s="14"/>
      <c r="E14" s="9">
        <f>Table1[[#This Row],[Hours
(Unskilled
Labour)]]*15</f>
        <v>0</v>
      </c>
      <c r="F14" s="14"/>
      <c r="G14" s="9">
        <f>Table1[[#This Row],[Hours
(Skilled
Labour)]]*30</f>
        <v>0</v>
      </c>
    </row>
    <row r="15" spans="1:7" x14ac:dyDescent="0.25">
      <c r="A15" s="13"/>
      <c r="D15" s="14"/>
      <c r="E15" s="9">
        <f>Table1[[#This Row],[Hours
(Unskilled
Labour)]]*15</f>
        <v>0</v>
      </c>
      <c r="F15" s="14"/>
      <c r="G15" s="9">
        <f>Table1[[#This Row],[Hours
(Skilled
Labour)]]*30</f>
        <v>0</v>
      </c>
    </row>
    <row r="16" spans="1:7" x14ac:dyDescent="0.25">
      <c r="A16" s="13"/>
      <c r="D16" s="14"/>
      <c r="E16" s="9">
        <f>Table1[[#This Row],[Hours
(Unskilled
Labour)]]*15</f>
        <v>0</v>
      </c>
      <c r="F16" s="14"/>
      <c r="G16" s="9">
        <f>Table1[[#This Row],[Hours
(Skilled
Labour)]]*30</f>
        <v>0</v>
      </c>
    </row>
    <row r="17" spans="1:7" x14ac:dyDescent="0.25">
      <c r="A17" s="13"/>
      <c r="D17" s="14"/>
      <c r="E17" s="9">
        <f>Table1[[#This Row],[Hours
(Unskilled
Labour)]]*15</f>
        <v>0</v>
      </c>
      <c r="F17" s="14"/>
      <c r="G17" s="9">
        <f>Table1[[#This Row],[Hours
(Skilled
Labour)]]*30</f>
        <v>0</v>
      </c>
    </row>
    <row r="18" spans="1:7" x14ac:dyDescent="0.25">
      <c r="A18" s="13"/>
      <c r="D18" s="14"/>
      <c r="E18" s="9">
        <f>Table1[[#This Row],[Hours
(Unskilled
Labour)]]*15</f>
        <v>0</v>
      </c>
      <c r="F18" s="14"/>
      <c r="G18" s="9">
        <f>Table1[[#This Row],[Hours
(Skilled
Labour)]]*30</f>
        <v>0</v>
      </c>
    </row>
    <row r="19" spans="1:7" x14ac:dyDescent="0.25">
      <c r="A19" s="13"/>
      <c r="D19" s="14"/>
      <c r="E19" s="9">
        <f>Table1[[#This Row],[Hours
(Unskilled
Labour)]]*15</f>
        <v>0</v>
      </c>
      <c r="F19" s="14"/>
      <c r="G19" s="9">
        <f>Table1[[#This Row],[Hours
(Skilled
Labour)]]*30</f>
        <v>0</v>
      </c>
    </row>
    <row r="20" spans="1:7" x14ac:dyDescent="0.25">
      <c r="A20" s="13"/>
      <c r="D20" s="14"/>
      <c r="E20" s="9">
        <f>Table1[[#This Row],[Hours
(Unskilled
Labour)]]*15</f>
        <v>0</v>
      </c>
      <c r="F20" s="14"/>
      <c r="G20" s="9">
        <f>Table1[[#This Row],[Hours
(Skilled
Labour)]]*30</f>
        <v>0</v>
      </c>
    </row>
    <row r="21" spans="1:7" x14ac:dyDescent="0.25">
      <c r="A21" s="13"/>
      <c r="D21" s="14"/>
      <c r="E21" s="9">
        <f>Table1[[#This Row],[Hours
(Unskilled
Labour)]]*15</f>
        <v>0</v>
      </c>
      <c r="F21" s="14"/>
      <c r="G21" s="9">
        <f>Table1[[#This Row],[Hours
(Skilled
Labour)]]*30</f>
        <v>0</v>
      </c>
    </row>
    <row r="22" spans="1:7" x14ac:dyDescent="0.25">
      <c r="A22" s="13"/>
      <c r="D22" s="14"/>
      <c r="E22" s="9">
        <f>Table1[[#This Row],[Hours
(Unskilled
Labour)]]*15</f>
        <v>0</v>
      </c>
      <c r="F22" s="14"/>
      <c r="G22" s="9">
        <f>Table1[[#This Row],[Hours
(Skilled
Labour)]]*30</f>
        <v>0</v>
      </c>
    </row>
    <row r="23" spans="1:7" x14ac:dyDescent="0.25">
      <c r="A23" s="13"/>
      <c r="D23" s="14"/>
      <c r="E23" s="9">
        <f>Table1[[#This Row],[Hours
(Unskilled
Labour)]]*15</f>
        <v>0</v>
      </c>
      <c r="F23" s="14"/>
      <c r="G23" s="9">
        <f>Table1[[#This Row],[Hours
(Skilled
Labour)]]*30</f>
        <v>0</v>
      </c>
    </row>
    <row r="24" spans="1:7" x14ac:dyDescent="0.25">
      <c r="A24" s="13"/>
      <c r="D24" s="14"/>
      <c r="E24" s="9">
        <f>Table1[[#This Row],[Hours
(Unskilled
Labour)]]*15</f>
        <v>0</v>
      </c>
      <c r="F24" s="14"/>
      <c r="G24" s="9">
        <f>Table1[[#This Row],[Hours
(Skilled
Labour)]]*30</f>
        <v>0</v>
      </c>
    </row>
    <row r="25" spans="1:7" x14ac:dyDescent="0.25">
      <c r="A25" s="13"/>
      <c r="D25" s="14"/>
      <c r="E25" s="9">
        <f>Table1[[#This Row],[Hours
(Unskilled
Labour)]]*15</f>
        <v>0</v>
      </c>
      <c r="F25" s="14"/>
      <c r="G25" s="9">
        <f>Table1[[#This Row],[Hours
(Skilled
Labour)]]*30</f>
        <v>0</v>
      </c>
    </row>
    <row r="26" spans="1:7" x14ac:dyDescent="0.25">
      <c r="A26" s="13"/>
      <c r="D26" s="14"/>
      <c r="E26" s="9">
        <f>Table1[[#This Row],[Hours
(Unskilled
Labour)]]*15</f>
        <v>0</v>
      </c>
      <c r="F26" s="14"/>
      <c r="G26" s="9">
        <f>Table1[[#This Row],[Hours
(Skilled
Labour)]]*30</f>
        <v>0</v>
      </c>
    </row>
    <row r="27" spans="1:7" x14ac:dyDescent="0.25">
      <c r="A27" s="13"/>
      <c r="D27" s="14"/>
      <c r="E27" s="9">
        <f>Table1[[#This Row],[Hours
(Unskilled
Labour)]]*15</f>
        <v>0</v>
      </c>
      <c r="F27" s="14"/>
      <c r="G27" s="9">
        <f>Table1[[#This Row],[Hours
(Skilled
Labour)]]*30</f>
        <v>0</v>
      </c>
    </row>
    <row r="28" spans="1:7" x14ac:dyDescent="0.25">
      <c r="A28" s="13"/>
      <c r="D28" s="14"/>
      <c r="E28" s="9">
        <f>Table1[[#This Row],[Hours
(Unskilled
Labour)]]*15</f>
        <v>0</v>
      </c>
      <c r="F28" s="14"/>
      <c r="G28" s="9">
        <f>Table1[[#This Row],[Hours
(Skilled
Labour)]]*30</f>
        <v>0</v>
      </c>
    </row>
    <row r="29" spans="1:7" x14ac:dyDescent="0.25">
      <c r="A29" s="13"/>
      <c r="D29" s="14"/>
      <c r="E29" s="9">
        <f>Table1[[#This Row],[Hours
(Unskilled
Labour)]]*15</f>
        <v>0</v>
      </c>
      <c r="F29" s="14"/>
      <c r="G29" s="9">
        <f>Table1[[#This Row],[Hours
(Skilled
Labour)]]*30</f>
        <v>0</v>
      </c>
    </row>
    <row r="30" spans="1:7" ht="15.75" thickBot="1" x14ac:dyDescent="0.3">
      <c r="A30" s="13"/>
      <c r="D30" s="15">
        <f>SUBTOTAL(109,Table1[Hours
(Unskilled
Labour)])</f>
        <v>0</v>
      </c>
      <c r="E30" s="18"/>
      <c r="F30" s="15">
        <f>SUBTOTAL(109,Table1[Hours
(Skilled
Labour)])</f>
        <v>0</v>
      </c>
      <c r="G30" s="16">
        <f>SUBTOTAL(109,Table1[Skilled
Labour
@ $30/hr])</f>
        <v>0</v>
      </c>
    </row>
    <row r="32" spans="1:7" x14ac:dyDescent="0.25">
      <c r="E32" s="21" t="s">
        <v>4</v>
      </c>
      <c r="F32" s="21"/>
      <c r="G32" s="21"/>
    </row>
    <row r="33" spans="5:7" x14ac:dyDescent="0.25">
      <c r="E33" s="21" t="s">
        <v>15</v>
      </c>
      <c r="F33" s="21"/>
      <c r="G33" s="21"/>
    </row>
  </sheetData>
  <mergeCells count="7">
    <mergeCell ref="B7:C7"/>
    <mergeCell ref="B8:C8"/>
    <mergeCell ref="A1:G2"/>
    <mergeCell ref="E32:G32"/>
    <mergeCell ref="E33:G33"/>
    <mergeCell ref="A3:G3"/>
    <mergeCell ref="A4:G4"/>
  </mergeCells>
  <pageMargins left="0.7" right="0.7" top="0.75" bottom="0.75" header="0.3" footer="0.3"/>
  <pageSetup scale="68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80132-1AAB-477F-AD6A-AF979850EA3B}">
  <sheetPr>
    <pageSetUpPr fitToPage="1"/>
  </sheetPr>
  <dimension ref="A1:G33"/>
  <sheetViews>
    <sheetView zoomScale="90" zoomScaleNormal="90" workbookViewId="0">
      <selection activeCell="B6" sqref="B6"/>
    </sheetView>
  </sheetViews>
  <sheetFormatPr defaultColWidth="10.85546875" defaultRowHeight="15" x14ac:dyDescent="0.25"/>
  <cols>
    <col min="1" max="1" width="13.7109375" style="10" bestFit="1" customWidth="1"/>
    <col min="2" max="2" width="25.42578125" style="5" customWidth="1"/>
    <col min="3" max="3" width="45.140625" style="5" customWidth="1"/>
    <col min="4" max="4" width="12.42578125" style="9" bestFit="1" customWidth="1"/>
    <col min="5" max="5" width="15.28515625" style="9" bestFit="1" customWidth="1"/>
    <col min="6" max="6" width="12.140625" style="9" bestFit="1" customWidth="1"/>
    <col min="7" max="16384" width="10.85546875" style="5"/>
  </cols>
  <sheetData>
    <row r="1" spans="1:7" s="2" customFormat="1" ht="21" x14ac:dyDescent="0.25">
      <c r="A1" s="20" t="s">
        <v>14</v>
      </c>
      <c r="B1" s="20"/>
      <c r="C1" s="20"/>
      <c r="D1" s="20"/>
      <c r="E1" s="20"/>
      <c r="F1" s="20"/>
    </row>
    <row r="2" spans="1:7" s="2" customFormat="1" ht="21" x14ac:dyDescent="0.25">
      <c r="A2" s="20"/>
      <c r="B2" s="20"/>
      <c r="C2" s="20"/>
      <c r="D2" s="20"/>
      <c r="E2" s="20"/>
      <c r="F2" s="20"/>
    </row>
    <row r="3" spans="1:7" x14ac:dyDescent="0.25">
      <c r="A3" s="22" t="s">
        <v>17</v>
      </c>
      <c r="B3" s="22"/>
      <c r="C3" s="22"/>
      <c r="D3" s="22"/>
      <c r="E3" s="22"/>
      <c r="F3" s="22"/>
      <c r="G3" s="4"/>
    </row>
    <row r="4" spans="1:7" x14ac:dyDescent="0.25">
      <c r="A4" s="22" t="s">
        <v>18</v>
      </c>
      <c r="B4" s="22"/>
      <c r="C4" s="22"/>
      <c r="D4" s="22"/>
      <c r="E4" s="22"/>
      <c r="F4" s="22"/>
      <c r="G4" s="4"/>
    </row>
    <row r="5" spans="1:7" x14ac:dyDescent="0.25">
      <c r="A5" s="3"/>
      <c r="B5" s="3"/>
      <c r="C5" s="3"/>
      <c r="D5" s="3"/>
      <c r="E5" s="3"/>
      <c r="F5" s="3"/>
      <c r="G5" s="3"/>
    </row>
    <row r="6" spans="1:7" ht="15.75" thickBot="1" x14ac:dyDescent="0.3">
      <c r="A6" s="6" t="s">
        <v>3</v>
      </c>
      <c r="B6" s="7"/>
      <c r="C6" s="8"/>
    </row>
    <row r="7" spans="1:7" ht="15.75" thickBot="1" x14ac:dyDescent="0.3">
      <c r="A7" s="6" t="s">
        <v>1</v>
      </c>
      <c r="B7" s="19"/>
      <c r="C7" s="19"/>
    </row>
    <row r="8" spans="1:7" ht="15.75" thickBot="1" x14ac:dyDescent="0.3">
      <c r="A8" s="6" t="s">
        <v>2</v>
      </c>
      <c r="B8" s="19"/>
      <c r="C8" s="19"/>
    </row>
    <row r="9" spans="1:7" x14ac:dyDescent="0.25">
      <c r="E9" s="11"/>
    </row>
    <row r="10" spans="1:7" ht="30" x14ac:dyDescent="0.25">
      <c r="A10" s="12" t="s">
        <v>0</v>
      </c>
      <c r="B10" s="8" t="s">
        <v>10</v>
      </c>
      <c r="C10" s="8" t="s">
        <v>5</v>
      </c>
      <c r="D10" s="1" t="s">
        <v>11</v>
      </c>
      <c r="E10" s="1" t="s">
        <v>12</v>
      </c>
      <c r="F10" s="1" t="s">
        <v>13</v>
      </c>
    </row>
    <row r="11" spans="1:7" x14ac:dyDescent="0.25">
      <c r="A11" s="13"/>
      <c r="D11" s="14"/>
      <c r="F11" s="9">
        <f>Table13[[#This Row],[Hours]]*Table13[[#This Row],[Rate
(max $75/hr)]]</f>
        <v>0</v>
      </c>
    </row>
    <row r="12" spans="1:7" x14ac:dyDescent="0.25">
      <c r="A12" s="13"/>
      <c r="D12" s="14"/>
      <c r="F12" s="9">
        <f>Table13[[#This Row],[Hours]]*Table13[[#This Row],[Rate
(max $75/hr)]]</f>
        <v>0</v>
      </c>
    </row>
    <row r="13" spans="1:7" x14ac:dyDescent="0.25">
      <c r="A13" s="13"/>
      <c r="D13" s="14"/>
      <c r="F13" s="9">
        <f>Table13[[#This Row],[Hours]]*Table13[[#This Row],[Rate
(max $75/hr)]]</f>
        <v>0</v>
      </c>
    </row>
    <row r="14" spans="1:7" x14ac:dyDescent="0.25">
      <c r="A14" s="13"/>
      <c r="D14" s="14"/>
      <c r="F14" s="9">
        <f>Table13[[#This Row],[Hours]]*Table13[[#This Row],[Rate
(max $75/hr)]]</f>
        <v>0</v>
      </c>
    </row>
    <row r="15" spans="1:7" x14ac:dyDescent="0.25">
      <c r="A15" s="13"/>
      <c r="D15" s="14"/>
      <c r="F15" s="9">
        <f>Table13[[#This Row],[Hours]]*Table13[[#This Row],[Rate
(max $75/hr)]]</f>
        <v>0</v>
      </c>
    </row>
    <row r="16" spans="1:7" x14ac:dyDescent="0.25">
      <c r="A16" s="13"/>
      <c r="D16" s="14"/>
      <c r="F16" s="9">
        <f>Table13[[#This Row],[Hours]]*Table13[[#This Row],[Rate
(max $75/hr)]]</f>
        <v>0</v>
      </c>
    </row>
    <row r="17" spans="1:6" x14ac:dyDescent="0.25">
      <c r="A17" s="13"/>
      <c r="D17" s="14"/>
      <c r="F17" s="9">
        <f>Table13[[#This Row],[Hours]]*Table13[[#This Row],[Rate
(max $75/hr)]]</f>
        <v>0</v>
      </c>
    </row>
    <row r="18" spans="1:6" x14ac:dyDescent="0.25">
      <c r="A18" s="13"/>
      <c r="D18" s="14"/>
      <c r="F18" s="9">
        <f>Table13[[#This Row],[Hours]]*Table13[[#This Row],[Rate
(max $75/hr)]]</f>
        <v>0</v>
      </c>
    </row>
    <row r="19" spans="1:6" x14ac:dyDescent="0.25">
      <c r="A19" s="13"/>
      <c r="D19" s="14"/>
      <c r="F19" s="9">
        <f>Table13[[#This Row],[Hours]]*Table13[[#This Row],[Rate
(max $75/hr)]]</f>
        <v>0</v>
      </c>
    </row>
    <row r="20" spans="1:6" x14ac:dyDescent="0.25">
      <c r="A20" s="13"/>
      <c r="D20" s="14"/>
      <c r="F20" s="9">
        <f>Table13[[#This Row],[Hours]]*Table13[[#This Row],[Rate
(max $75/hr)]]</f>
        <v>0</v>
      </c>
    </row>
    <row r="21" spans="1:6" x14ac:dyDescent="0.25">
      <c r="A21" s="13"/>
      <c r="D21" s="14"/>
      <c r="F21" s="9">
        <f>Table13[[#This Row],[Hours]]*Table13[[#This Row],[Rate
(max $75/hr)]]</f>
        <v>0</v>
      </c>
    </row>
    <row r="22" spans="1:6" x14ac:dyDescent="0.25">
      <c r="A22" s="13"/>
      <c r="D22" s="14"/>
      <c r="F22" s="9">
        <f>Table13[[#This Row],[Hours]]*Table13[[#This Row],[Rate
(max $75/hr)]]</f>
        <v>0</v>
      </c>
    </row>
    <row r="23" spans="1:6" x14ac:dyDescent="0.25">
      <c r="A23" s="13"/>
      <c r="D23" s="14"/>
      <c r="F23" s="9">
        <f>Table13[[#This Row],[Hours]]*Table13[[#This Row],[Rate
(max $75/hr)]]</f>
        <v>0</v>
      </c>
    </row>
    <row r="24" spans="1:6" x14ac:dyDescent="0.25">
      <c r="A24" s="13"/>
      <c r="D24" s="14"/>
      <c r="F24" s="9">
        <f>Table13[[#This Row],[Hours]]*Table13[[#This Row],[Rate
(max $75/hr)]]</f>
        <v>0</v>
      </c>
    </row>
    <row r="25" spans="1:6" x14ac:dyDescent="0.25">
      <c r="A25" s="13"/>
      <c r="D25" s="14"/>
      <c r="F25" s="9">
        <f>Table13[[#This Row],[Hours]]*Table13[[#This Row],[Rate
(max $75/hr)]]</f>
        <v>0</v>
      </c>
    </row>
    <row r="26" spans="1:6" x14ac:dyDescent="0.25">
      <c r="A26" s="13"/>
      <c r="D26" s="14"/>
      <c r="F26" s="9">
        <f>Table13[[#This Row],[Hours]]*Table13[[#This Row],[Rate
(max $75/hr)]]</f>
        <v>0</v>
      </c>
    </row>
    <row r="27" spans="1:6" x14ac:dyDescent="0.25">
      <c r="A27" s="13"/>
      <c r="D27" s="14"/>
      <c r="F27" s="9">
        <f>Table13[[#This Row],[Hours]]*Table13[[#This Row],[Rate
(max $75/hr)]]</f>
        <v>0</v>
      </c>
    </row>
    <row r="28" spans="1:6" x14ac:dyDescent="0.25">
      <c r="A28" s="13"/>
      <c r="D28" s="14"/>
      <c r="F28" s="9">
        <f>Table13[[#This Row],[Hours]]*Table13[[#This Row],[Rate
(max $75/hr)]]</f>
        <v>0</v>
      </c>
    </row>
    <row r="29" spans="1:6" x14ac:dyDescent="0.25">
      <c r="A29" s="13"/>
      <c r="D29" s="14"/>
      <c r="F29" s="9">
        <f>Table13[[#This Row],[Hours]]*Table13[[#This Row],[Rate
(max $75/hr)]]</f>
        <v>0</v>
      </c>
    </row>
    <row r="30" spans="1:6" ht="15.75" thickBot="1" x14ac:dyDescent="0.3">
      <c r="A30" s="13"/>
      <c r="D30" s="15">
        <f>SUBTOTAL(109,Table13[Hours])</f>
        <v>0</v>
      </c>
      <c r="F30" s="16">
        <f>SUBTOTAL(109,Table13[Total])</f>
        <v>0</v>
      </c>
    </row>
    <row r="32" spans="1:6" x14ac:dyDescent="0.25">
      <c r="D32" s="21" t="s">
        <v>4</v>
      </c>
      <c r="E32" s="21"/>
      <c r="F32" s="21"/>
    </row>
    <row r="33" spans="4:6" x14ac:dyDescent="0.25">
      <c r="D33" s="21" t="s">
        <v>15</v>
      </c>
      <c r="E33" s="21"/>
      <c r="F33" s="21"/>
    </row>
  </sheetData>
  <mergeCells count="7">
    <mergeCell ref="D33:F33"/>
    <mergeCell ref="A3:F3"/>
    <mergeCell ref="A4:F4"/>
    <mergeCell ref="A1:F2"/>
    <mergeCell ref="B7:C7"/>
    <mergeCell ref="B8:C8"/>
    <mergeCell ref="D32:F32"/>
  </mergeCells>
  <pageMargins left="0.7" right="0.7" top="0.75" bottom="0.75" header="0.3" footer="0.3"/>
  <pageSetup scale="72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Labour</vt:lpstr>
      <vt:lpstr>Equipment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Elo</dc:creator>
  <cp:lastModifiedBy>Tess Elo</cp:lastModifiedBy>
  <cp:lastPrinted>2023-08-29T21:58:17Z</cp:lastPrinted>
  <dcterms:created xsi:type="dcterms:W3CDTF">2017-04-05T20:50:24Z</dcterms:created>
  <dcterms:modified xsi:type="dcterms:W3CDTF">2023-08-31T15:47:48Z</dcterms:modified>
</cp:coreProperties>
</file>